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C:\Users\SPINDOLA PALMEIRA\Desktop\"/>
    </mc:Choice>
  </mc:AlternateContent>
  <xr:revisionPtr revIDLastSave="0" documentId="8_{1BD0EF38-27E5-45B3-9B1C-EB976B5EA8AF}" xr6:coauthVersionLast="40" xr6:coauthVersionMax="40" xr10:uidLastSave="{00000000-0000-0000-0000-000000000000}"/>
  <bookViews>
    <workbookView xWindow="-120" yWindow="-120" windowWidth="29040" windowHeight="15840" xr2:uid="{00000000-000D-0000-FFFF-FFFF00000000}"/>
  </bookViews>
  <sheets>
    <sheet name="Simulado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4" i="1" l="1"/>
  <c r="D33" i="1" s="1"/>
  <c r="D31" i="1"/>
  <c r="D30" i="1"/>
  <c r="D18" i="1"/>
  <c r="C12" i="1"/>
  <c r="C11" i="1"/>
  <c r="C10" i="1"/>
  <c r="D22" i="1"/>
  <c r="D21" i="1" s="1"/>
  <c r="D19" i="1"/>
  <c r="C13" i="1" l="1"/>
  <c r="H34" i="1" s="1"/>
  <c r="D29" i="1"/>
  <c r="D36" i="1" s="1"/>
  <c r="D17" i="1"/>
  <c r="D24" i="1" s="1"/>
  <c r="H18" i="1" l="1"/>
  <c r="H23" i="1"/>
  <c r="H35" i="1"/>
  <c r="H33" i="1" s="1"/>
  <c r="H19" i="1"/>
  <c r="H17" i="1" s="1"/>
  <c r="H31" i="1"/>
  <c r="H30" i="1"/>
  <c r="H22" i="1"/>
  <c r="H29" i="1" l="1"/>
  <c r="H36" i="1" s="1"/>
  <c r="H21" i="1"/>
  <c r="H2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B2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ANEXO IV
CONTRIBUIÇÕES DEVIDAS PELA AGROINDÚSTRIA, PRODUTORES RURAIS (PESSOA JURÍDICA E FÍSICA), CONSÓRCIO DE PRODUTORES, GARIMPEIROS, EMPRESAS DE CAPTURA DE PESCADO
(Anexo IV da Instrução Normativa RFB nº 971, de 13 de novembro de 2009):
</t>
        </r>
        <r>
          <rPr>
            <sz val="9"/>
            <color indexed="81"/>
            <rFont val="Tahoma"/>
            <family val="2"/>
          </rPr>
          <t xml:space="preserve">
110-A e 111-G - Pessoa jurídica que se dedique apenas a atividade de produção rural - Receita bruta da produção - FPAS 747</t>
        </r>
      </text>
    </comment>
    <comment ref="F2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ANEXO IV
CONTRIBUIÇÕES DEVIDAS PELA AGROINDÚSTRIA, PRODUTORES RURAIS (PESSOA JURÍDICA E FÍSICA), CONSÓRCIO DE PRODUTORES, GARIMPEIROS, EMPRESAS DE CAPTURA DE PESCADO
(Anexo IV da Instrução Normativa RFB nº 971, de 13 de novembro de 2009):</t>
        </r>
        <r>
          <rPr>
            <sz val="9"/>
            <color indexed="81"/>
            <rFont val="Tahoma"/>
            <family val="2"/>
          </rPr>
          <t xml:space="preserve">
111-G § 1º - Pessoa jurídica que desenvolva, além da atividade rural, outra atividade econômica autônoma, ou que optar por contribuir sobre a folha de pagamento - Total de remuneração de segurados (em todas as atividades) - FPAS 787.
111-G §§ 2º - Pessoa jurídica, inclusive agroindústria, que além da atividade rural, presta serviços a terceiros (atividade não autônoma) - Remuneração de segurados (somente em relação a serviços prestados a terceiros) - FPAS 787</t>
        </r>
      </text>
    </comment>
  </commentList>
</comments>
</file>

<file path=xl/sharedStrings.xml><?xml version="1.0" encoding="utf-8"?>
<sst xmlns="http://schemas.openxmlformats.org/spreadsheetml/2006/main" count="52" uniqueCount="34">
  <si>
    <t>Receita Bruta Anual</t>
  </si>
  <si>
    <t>Salário Mensal Total</t>
  </si>
  <si>
    <t>Salário Anual</t>
  </si>
  <si>
    <t>13º salário</t>
  </si>
  <si>
    <t>Abono Férias</t>
  </si>
  <si>
    <t>TOTAL ANUAL</t>
  </si>
  <si>
    <t>PRODUTOR RURAL PESSOA FÍSICA</t>
  </si>
  <si>
    <t>Contribuição sobre a Receita Bruta</t>
  </si>
  <si>
    <t>Contribuição sobre a Folha de Salários</t>
  </si>
  <si>
    <t>Contribuição Previdenciária</t>
  </si>
  <si>
    <t>INSS</t>
  </si>
  <si>
    <t>Outras Entidades</t>
  </si>
  <si>
    <t>Salário Educação</t>
  </si>
  <si>
    <t>Incra</t>
  </si>
  <si>
    <t>Total</t>
  </si>
  <si>
    <t>Caro Produtor Rural</t>
  </si>
  <si>
    <t xml:space="preserve">Este simulador foi desenvolvido para facilitar seus cálculos e lhe auxiliar na tomada de decisão sobre qual a melhor base de cálculos para que recolha as Contribuições Previdenciárias e a Outras Entidades. </t>
  </si>
  <si>
    <t>Observações:</t>
  </si>
  <si>
    <t>As contribuições referentes a Salário Educação e Incra são calculadas sempre sobre a folha de salários.</t>
  </si>
  <si>
    <t>As contribuições ao Senar são calculadas sempre sobre a Receita Bruta.</t>
  </si>
  <si>
    <t>* Basta inserir os valores nas células em amarelo e o cálculo simulado será realizado automaticamente.</t>
  </si>
  <si>
    <t>* A possibilidade de opção da base de cálculo será vigente anualmente a partir de 2019.</t>
  </si>
  <si>
    <t xml:space="preserve">* Estas regras se aplicam ao produtor rural contribuinte individual (empregador). </t>
  </si>
  <si>
    <t>SENAR</t>
  </si>
  <si>
    <t>GILRAT</t>
  </si>
  <si>
    <r>
      <rPr>
        <b/>
        <sz val="11"/>
        <color theme="1"/>
        <rFont val="Calibri"/>
        <family val="2"/>
        <scheme val="minor"/>
      </rPr>
      <t xml:space="preserve">Incidem ainda: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0,2% SENAR (sobre o faturamento)                                                                                                                                                                                                                                                                                                                                                                2,5% Salário Educação (sobre a Folha de Salários)                                                                                                                                                                                                                                                                                                                                           0,2% Incra (sobre a Folha de Salários)</t>
    </r>
  </si>
  <si>
    <t>* Para o segurado especial, adquirente, consumidora, consignatária ou cooperativa, ou à pessoa física e jurídica adquirente não produtora rural o recolhimento será exclusivamente sobre a receita bruta.</t>
  </si>
  <si>
    <r>
      <t>PRODUTOR RURAL PESSOA JURÍDICA</t>
    </r>
    <r>
      <rPr>
        <b/>
        <sz val="14"/>
        <color rgb="FFFF0000"/>
        <rFont val="Calibri"/>
        <family val="2"/>
        <scheme val="minor"/>
      </rPr>
      <t xml:space="preserve"> (atenção a aba de comentários)</t>
    </r>
  </si>
  <si>
    <t xml:space="preserve">Contribuição sobre a Folha de Salários </t>
  </si>
  <si>
    <t>INSS (EMPRESA)</t>
  </si>
  <si>
    <r>
      <rPr>
        <b/>
        <sz val="11"/>
        <color rgb="FFFF0000"/>
        <rFont val="Calibri"/>
        <family val="2"/>
        <scheme val="minor"/>
      </rPr>
      <t xml:space="preserve">Importante: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0"/>
        <color theme="1"/>
        <rFont val="Calibri"/>
        <family val="2"/>
        <scheme val="minor"/>
      </rPr>
      <t xml:space="preserve">§ 11. A empresa adquirente, consumidora, consignatária ou cooperativa, ou a pessoa física adquirente não produtora rural, para exonerar-se da responsabilidade pela sub-rogação, deverá exigir do produtor rural pessoa física a declaração de que recolhe as contribuições previstas nos incisos I e II do art. 22 da Lei nº 8.212, de 1991, conforme modelo constante do Anexo XX.” (NR) </t>
    </r>
  </si>
  <si>
    <r>
      <rPr>
        <b/>
        <sz val="11"/>
        <color rgb="FFFF0000"/>
        <rFont val="Calibri"/>
        <family val="2"/>
        <scheme val="minor"/>
      </rPr>
      <t xml:space="preserve">ATENÇÃO: </t>
    </r>
    <r>
      <rPr>
        <b/>
        <sz val="11"/>
        <color theme="1"/>
        <rFont val="Calibri"/>
        <family val="2"/>
        <scheme val="minor"/>
      </rPr>
      <t xml:space="preserve">Em relação à contribuição devida ao </t>
    </r>
    <r>
      <rPr>
        <b/>
        <u/>
        <sz val="11"/>
        <color theme="1"/>
        <rFont val="Calibri"/>
        <family val="2"/>
        <scheme val="minor"/>
      </rPr>
      <t xml:space="preserve">SENAR, NÃO </t>
    </r>
    <r>
      <rPr>
        <b/>
        <sz val="11"/>
        <color theme="1"/>
        <rFont val="Calibri"/>
        <family val="2"/>
        <scheme val="minor"/>
      </rPr>
      <t>existe a opção do pagamento pela Folha de Salários. O produtor rural poderá optar apenas em relação à contribuição previdenciária. Da mesma forma para as contribuições referentes ao Salário Educação e ao Incra, permanecem com a incidência sobre a Folha de Salários.</t>
    </r>
  </si>
  <si>
    <r>
      <rPr>
        <b/>
        <sz val="11"/>
        <color rgb="FFFF0000"/>
        <rFont val="Calibri"/>
        <family val="2"/>
        <scheme val="minor"/>
      </rPr>
      <t xml:space="preserve">ATENÇÃO: </t>
    </r>
    <r>
      <rPr>
        <b/>
        <sz val="11"/>
        <color theme="1"/>
        <rFont val="Calibri"/>
        <family val="2"/>
        <scheme val="minor"/>
      </rPr>
      <t xml:space="preserve">Em relação à contribuição devida ao </t>
    </r>
    <r>
      <rPr>
        <b/>
        <u/>
        <sz val="11"/>
        <color theme="1"/>
        <rFont val="Calibri"/>
        <family val="2"/>
        <scheme val="minor"/>
      </rPr>
      <t>SENAR, NÃO</t>
    </r>
    <r>
      <rPr>
        <b/>
        <sz val="11"/>
        <color theme="1"/>
        <rFont val="Calibri"/>
        <family val="2"/>
        <scheme val="minor"/>
      </rPr>
      <t xml:space="preserve"> existe a opção do pagamento pela Folha de Salários. O produtor rural poderá optar apenas em relação à contribuição previdenciária. Da mesma forma para as contribuições referentes ao Salário Educação e ao Incra, permanecem com a incidência sobre a Folha de Salários.</t>
    </r>
  </si>
  <si>
    <t>Desenvolvido: Setor de Arrecadação  - Sistema FAEAC/SENAR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</si>
</sst>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double">
        <color indexed="64"/>
      </top>
      <bottom style="medium">
        <color auto="1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ill="1" applyBorder="1" applyProtection="1"/>
    <xf numFmtId="0" fontId="0" fillId="0" borderId="0" xfId="0" applyFill="1" applyBorder="1" applyAlignment="1" applyProtection="1"/>
    <xf numFmtId="0" fontId="0" fillId="0" borderId="0" xfId="0" applyProtection="1"/>
    <xf numFmtId="0" fontId="0" fillId="0" borderId="0" xfId="0" applyBorder="1" applyProtection="1"/>
    <xf numFmtId="43" fontId="0" fillId="0" borderId="0" xfId="0" applyNumberFormat="1" applyBorder="1" applyAlignment="1" applyProtection="1"/>
    <xf numFmtId="43" fontId="0" fillId="0" borderId="0" xfId="1" applyFont="1" applyBorder="1" applyAlignment="1" applyProtection="1"/>
    <xf numFmtId="0" fontId="0" fillId="0" borderId="8" xfId="0" applyFill="1" applyBorder="1" applyProtection="1"/>
    <xf numFmtId="0" fontId="0" fillId="0" borderId="10" xfId="0" applyFill="1" applyBorder="1" applyProtection="1"/>
    <xf numFmtId="0" fontId="0" fillId="0" borderId="11" xfId="0" applyFill="1" applyBorder="1" applyProtection="1"/>
    <xf numFmtId="43" fontId="0" fillId="0" borderId="11" xfId="0" applyNumberFormat="1" applyFill="1" applyBorder="1" applyProtection="1"/>
    <xf numFmtId="0" fontId="0" fillId="0" borderId="12" xfId="0" applyFill="1" applyBorder="1" applyProtection="1"/>
    <xf numFmtId="43" fontId="0" fillId="0" borderId="13" xfId="0" applyNumberFormat="1" applyFill="1" applyBorder="1" applyProtection="1"/>
    <xf numFmtId="0" fontId="0" fillId="0" borderId="14" xfId="0" applyFill="1" applyBorder="1" applyAlignment="1" applyProtection="1">
      <alignment horizontal="left" indent="1"/>
    </xf>
    <xf numFmtId="10" fontId="0" fillId="0" borderId="0" xfId="0" applyNumberFormat="1" applyFill="1" applyBorder="1" applyProtection="1"/>
    <xf numFmtId="43" fontId="0" fillId="0" borderId="0" xfId="0" applyNumberFormat="1" applyFill="1" applyBorder="1" applyProtection="1"/>
    <xf numFmtId="0" fontId="0" fillId="0" borderId="0" xfId="0" applyFill="1" applyBorder="1" applyAlignment="1" applyProtection="1">
      <alignment horizontal="left" indent="1"/>
    </xf>
    <xf numFmtId="43" fontId="0" fillId="0" borderId="15" xfId="0" applyNumberFormat="1" applyFill="1" applyBorder="1" applyProtection="1"/>
    <xf numFmtId="0" fontId="0" fillId="0" borderId="0" xfId="0" applyAlignment="1" applyProtection="1">
      <alignment vertical="center"/>
    </xf>
    <xf numFmtId="0" fontId="0" fillId="0" borderId="0" xfId="0" applyAlignment="1" applyProtection="1">
      <alignment horizontal="left" vertical="center"/>
    </xf>
    <xf numFmtId="43" fontId="4" fillId="3" borderId="17" xfId="0" applyNumberFormat="1" applyFont="1" applyFill="1" applyBorder="1" applyProtection="1"/>
    <xf numFmtId="0" fontId="3" fillId="0" borderId="18" xfId="0" applyFont="1" applyFill="1" applyBorder="1" applyProtection="1"/>
    <xf numFmtId="43" fontId="4" fillId="3" borderId="19" xfId="0" applyNumberFormat="1" applyFont="1" applyFill="1" applyBorder="1" applyProtection="1"/>
    <xf numFmtId="0" fontId="3" fillId="0" borderId="1" xfId="0" applyFont="1" applyFill="1" applyBorder="1" applyAlignment="1" applyProtection="1"/>
    <xf numFmtId="0" fontId="3" fillId="0" borderId="2" xfId="0" applyFont="1" applyFill="1" applyBorder="1" applyAlignment="1" applyProtection="1">
      <alignment horizontal="left"/>
    </xf>
    <xf numFmtId="43" fontId="3" fillId="0" borderId="3" xfId="1" applyFont="1" applyFill="1" applyBorder="1" applyAlignment="1" applyProtection="1"/>
    <xf numFmtId="0" fontId="5" fillId="0" borderId="0" xfId="0" applyFont="1" applyProtection="1"/>
    <xf numFmtId="0" fontId="3" fillId="0" borderId="0" xfId="0" applyFont="1" applyProtection="1"/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43" fontId="4" fillId="2" borderId="20" xfId="0" applyNumberFormat="1" applyFont="1" applyFill="1" applyBorder="1" applyAlignment="1" applyProtection="1">
      <protection locked="0"/>
    </xf>
    <xf numFmtId="43" fontId="4" fillId="2" borderId="20" xfId="1" applyFont="1" applyFill="1" applyBorder="1" applyAlignment="1" applyProtection="1">
      <protection locked="0"/>
    </xf>
    <xf numFmtId="0" fontId="6" fillId="0" borderId="0" xfId="0" applyFont="1" applyProtection="1"/>
    <xf numFmtId="0" fontId="3" fillId="3" borderId="4" xfId="0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/>
    <xf numFmtId="0" fontId="0" fillId="0" borderId="0" xfId="0" applyAlignment="1" applyProtection="1">
      <alignment vertical="top" wrapText="1"/>
    </xf>
    <xf numFmtId="0" fontId="8" fillId="0" borderId="0" xfId="0" applyFont="1" applyFill="1" applyBorder="1" applyAlignment="1" applyProtection="1"/>
    <xf numFmtId="0" fontId="8" fillId="0" borderId="7" xfId="0" applyFont="1" applyFill="1" applyBorder="1" applyAlignment="1" applyProtection="1"/>
    <xf numFmtId="0" fontId="8" fillId="0" borderId="0" xfId="0" applyFont="1" applyFill="1" applyBorder="1" applyAlignment="1" applyProtection="1">
      <alignment horizontal="left"/>
    </xf>
    <xf numFmtId="0" fontId="0" fillId="0" borderId="0" xfId="0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2" xfId="0" applyFont="1" applyFill="1" applyBorder="1" applyAlignment="1" applyProtection="1">
      <alignment horizontal="left" vertical="top" wrapText="1"/>
    </xf>
    <xf numFmtId="0" fontId="7" fillId="0" borderId="23" xfId="0" applyFont="1" applyFill="1" applyBorder="1" applyAlignment="1" applyProtection="1">
      <alignment horizontal="left" vertical="top" wrapText="1"/>
    </xf>
    <xf numFmtId="0" fontId="4" fillId="3" borderId="16" xfId="0" applyFont="1" applyFill="1" applyBorder="1" applyAlignment="1" applyProtection="1">
      <alignment horizontal="center"/>
    </xf>
    <xf numFmtId="0" fontId="4" fillId="3" borderId="17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left" vertical="top"/>
    </xf>
    <xf numFmtId="0" fontId="0" fillId="0" borderId="24" xfId="0" applyFill="1" applyBorder="1" applyAlignment="1" applyProtection="1">
      <alignment horizontal="left"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horizontal="center"/>
    </xf>
    <xf numFmtId="0" fontId="0" fillId="3" borderId="25" xfId="0" applyFill="1" applyBorder="1" applyAlignment="1" applyProtection="1">
      <alignment horizontal="center"/>
    </xf>
    <xf numFmtId="0" fontId="0" fillId="3" borderId="26" xfId="0" applyFill="1" applyBorder="1" applyAlignment="1" applyProtection="1">
      <alignment horizontal="center"/>
    </xf>
    <xf numFmtId="0" fontId="0" fillId="3" borderId="27" xfId="0" applyFill="1" applyBorder="1" applyAlignment="1" applyProtection="1">
      <alignment horizontal="center"/>
    </xf>
    <xf numFmtId="0" fontId="3" fillId="0" borderId="0" xfId="0" applyFont="1" applyAlignment="1" applyProtection="1">
      <alignment horizontal="left" vertical="center" wrapText="1"/>
    </xf>
    <xf numFmtId="0" fontId="0" fillId="3" borderId="6" xfId="0" applyFill="1" applyBorder="1" applyAlignment="1" applyProtection="1">
      <alignment horizontal="center"/>
    </xf>
    <xf numFmtId="0" fontId="0" fillId="3" borderId="7" xfId="0" applyFill="1" applyBorder="1" applyAlignment="1" applyProtection="1">
      <alignment horizontal="center"/>
    </xf>
    <xf numFmtId="0" fontId="0" fillId="3" borderId="9" xfId="0" applyFill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1312348</xdr:colOff>
      <xdr:row>7</xdr:row>
      <xdr:rowOff>148164</xdr:rowOff>
    </xdr:from>
    <xdr:to>
      <xdr:col>7</xdr:col>
      <xdr:colOff>698501</xdr:colOff>
      <xdr:row>12</xdr:row>
      <xdr:rowOff>127220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9431" y="1979081"/>
          <a:ext cx="3598320" cy="1037389"/>
        </a:xfrm>
        <a:prstGeom prst="rect">
          <a:avLst/>
        </a:prstGeom>
      </xdr:spPr>
    </xdr:pic>
    <xdr:clientData/>
  </xdr:twoCellAnchor>
  <xdr:twoCellAnchor>
    <xdr:from>
      <xdr:col>7</xdr:col>
      <xdr:colOff>582083</xdr:colOff>
      <xdr:row>27</xdr:row>
      <xdr:rowOff>21167</xdr:rowOff>
    </xdr:from>
    <xdr:to>
      <xdr:col>7</xdr:col>
      <xdr:colOff>1143000</xdr:colOff>
      <xdr:row>27</xdr:row>
      <xdr:rowOff>190500</xdr:rowOff>
    </xdr:to>
    <xdr:sp macro="" textlink="">
      <xdr:nvSpPr>
        <xdr:cNvPr id="6" name="Seta para a direita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8551333" y="7260167"/>
          <a:ext cx="560917" cy="169333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3</xdr:col>
      <xdr:colOff>592667</xdr:colOff>
      <xdr:row>27</xdr:row>
      <xdr:rowOff>21167</xdr:rowOff>
    </xdr:from>
    <xdr:to>
      <xdr:col>3</xdr:col>
      <xdr:colOff>1280584</xdr:colOff>
      <xdr:row>27</xdr:row>
      <xdr:rowOff>190501</xdr:rowOff>
    </xdr:to>
    <xdr:sp macro="" textlink="">
      <xdr:nvSpPr>
        <xdr:cNvPr id="8" name="Seta para a direita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349750" y="7260167"/>
          <a:ext cx="687917" cy="169334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I61"/>
  <sheetViews>
    <sheetView showGridLines="0" tabSelected="1" view="pageBreakPreview" zoomScale="90" zoomScaleNormal="90" zoomScaleSheetLayoutView="90" workbookViewId="0">
      <selection activeCell="C9" sqref="C9"/>
    </sheetView>
  </sheetViews>
  <sheetFormatPr defaultColWidth="0" defaultRowHeight="15" zeroHeight="1" x14ac:dyDescent="0.25"/>
  <cols>
    <col min="1" max="1" width="12.140625" style="3" customWidth="1"/>
    <col min="2" max="4" width="22" style="3" customWidth="1"/>
    <col min="5" max="5" width="1.7109375" style="3" customWidth="1"/>
    <col min="6" max="8" width="19.7109375" style="3" customWidth="1"/>
    <col min="9" max="9" width="0" style="3" hidden="1" customWidth="1"/>
    <col min="10" max="16384" width="9.140625" style="3" hidden="1"/>
  </cols>
  <sheetData>
    <row r="1" spans="1:9" ht="21" x14ac:dyDescent="0.35">
      <c r="B1" s="32" t="s">
        <v>15</v>
      </c>
      <c r="C1" s="27"/>
      <c r="D1" s="27"/>
      <c r="E1" s="27"/>
      <c r="F1" s="27"/>
      <c r="G1" s="27"/>
      <c r="H1" s="27"/>
      <c r="I1" s="27"/>
    </row>
    <row r="2" spans="1:9" s="19" customFormat="1" ht="39" customHeight="1" x14ac:dyDescent="0.25">
      <c r="B2" s="52" t="s">
        <v>16</v>
      </c>
      <c r="C2" s="52"/>
      <c r="D2" s="52"/>
      <c r="E2" s="52"/>
      <c r="F2" s="52"/>
      <c r="G2" s="52"/>
      <c r="H2" s="52"/>
      <c r="I2" s="28"/>
    </row>
    <row r="3" spans="1:9" s="18" customFormat="1" ht="19.5" customHeight="1" x14ac:dyDescent="0.25">
      <c r="B3" s="52" t="s">
        <v>20</v>
      </c>
      <c r="C3" s="52"/>
      <c r="D3" s="52"/>
      <c r="E3" s="52"/>
      <c r="F3" s="52"/>
      <c r="G3" s="52"/>
      <c r="H3" s="52"/>
      <c r="I3" s="29"/>
    </row>
    <row r="4" spans="1:9" s="18" customFormat="1" ht="19.5" customHeight="1" x14ac:dyDescent="0.25">
      <c r="B4" s="52" t="s">
        <v>21</v>
      </c>
      <c r="C4" s="52"/>
      <c r="D4" s="52"/>
      <c r="E4" s="52"/>
      <c r="F4" s="52"/>
      <c r="G4" s="52"/>
      <c r="H4" s="52"/>
      <c r="I4" s="29"/>
    </row>
    <row r="5" spans="1:9" s="18" customFormat="1" ht="19.5" customHeight="1" x14ac:dyDescent="0.25">
      <c r="B5" s="52" t="s">
        <v>22</v>
      </c>
      <c r="C5" s="52"/>
      <c r="D5" s="52"/>
      <c r="E5" s="52"/>
      <c r="F5" s="52"/>
      <c r="G5" s="52"/>
      <c r="H5" s="52"/>
      <c r="I5" s="29"/>
    </row>
    <row r="6" spans="1:9" s="18" customFormat="1" ht="34.5" customHeight="1" x14ac:dyDescent="0.25">
      <c r="B6" s="52" t="s">
        <v>26</v>
      </c>
      <c r="C6" s="52"/>
      <c r="D6" s="52"/>
      <c r="E6" s="52"/>
      <c r="F6" s="52"/>
      <c r="G6" s="52"/>
      <c r="H6" s="52"/>
      <c r="I6" s="29"/>
    </row>
    <row r="7" spans="1:9" ht="7.5" customHeight="1" x14ac:dyDescent="0.25">
      <c r="A7" s="1"/>
      <c r="B7" s="2"/>
      <c r="C7" s="2"/>
      <c r="E7" s="2"/>
      <c r="F7" s="2"/>
      <c r="G7" s="4"/>
    </row>
    <row r="8" spans="1:9" ht="16.5" customHeight="1" x14ac:dyDescent="0.25">
      <c r="A8" s="4"/>
      <c r="B8" s="23" t="s">
        <v>0</v>
      </c>
      <c r="C8" s="30"/>
      <c r="D8" s="26"/>
      <c r="E8" s="4"/>
      <c r="F8" s="5"/>
      <c r="G8" s="4"/>
    </row>
    <row r="9" spans="1:9" ht="16.5" customHeight="1" x14ac:dyDescent="0.25">
      <c r="A9" s="4"/>
      <c r="B9" s="24" t="s">
        <v>1</v>
      </c>
      <c r="C9" s="31"/>
      <c r="D9" s="26"/>
      <c r="E9" s="4"/>
      <c r="F9" s="4"/>
      <c r="G9" s="4"/>
    </row>
    <row r="10" spans="1:9" ht="16.5" customHeight="1" x14ac:dyDescent="0.25">
      <c r="A10" s="2"/>
      <c r="B10" s="24" t="s">
        <v>2</v>
      </c>
      <c r="C10" s="25">
        <f>C9*12</f>
        <v>0</v>
      </c>
      <c r="E10" s="4"/>
      <c r="F10" s="4"/>
      <c r="G10" s="4"/>
    </row>
    <row r="11" spans="1:9" ht="16.5" customHeight="1" x14ac:dyDescent="0.25">
      <c r="A11" s="4"/>
      <c r="B11" s="24" t="s">
        <v>3</v>
      </c>
      <c r="C11" s="25">
        <f>C9</f>
        <v>0</v>
      </c>
      <c r="E11" s="4"/>
      <c r="F11" s="4"/>
      <c r="G11" s="4"/>
    </row>
    <row r="12" spans="1:9" ht="16.5" customHeight="1" x14ac:dyDescent="0.25">
      <c r="A12" s="4"/>
      <c r="B12" s="24" t="s">
        <v>4</v>
      </c>
      <c r="C12" s="25">
        <f>C9/3</f>
        <v>0</v>
      </c>
      <c r="E12" s="4"/>
      <c r="F12" s="6"/>
      <c r="G12" s="4"/>
    </row>
    <row r="13" spans="1:9" ht="16.5" customHeight="1" x14ac:dyDescent="0.25">
      <c r="A13" s="4"/>
      <c r="B13" s="33" t="s">
        <v>5</v>
      </c>
      <c r="C13" s="34">
        <f>SUM(C10:C12)</f>
        <v>0</v>
      </c>
      <c r="E13" s="4"/>
      <c r="F13" s="6"/>
      <c r="G13" s="4"/>
    </row>
    <row r="14" spans="1:9" ht="7.5" customHeight="1" x14ac:dyDescent="0.25">
      <c r="C14" s="4"/>
      <c r="D14" s="4"/>
      <c r="E14" s="4"/>
      <c r="F14" s="4"/>
    </row>
    <row r="15" spans="1:9" ht="27" customHeight="1" thickBot="1" x14ac:dyDescent="0.35">
      <c r="B15" s="48" t="s">
        <v>6</v>
      </c>
      <c r="C15" s="48"/>
      <c r="D15" s="48"/>
      <c r="E15" s="48"/>
      <c r="F15" s="48"/>
      <c r="G15" s="48"/>
      <c r="H15" s="48"/>
    </row>
    <row r="16" spans="1:9" ht="15.75" thickTop="1" x14ac:dyDescent="0.25">
      <c r="B16" s="53" t="s">
        <v>7</v>
      </c>
      <c r="C16" s="54"/>
      <c r="D16" s="54"/>
      <c r="E16" s="7"/>
      <c r="F16" s="54" t="s">
        <v>8</v>
      </c>
      <c r="G16" s="54"/>
      <c r="H16" s="55"/>
    </row>
    <row r="17" spans="2:8" x14ac:dyDescent="0.25">
      <c r="B17" s="8" t="s">
        <v>9</v>
      </c>
      <c r="C17" s="9"/>
      <c r="D17" s="10">
        <f>SUM(D18:D19)</f>
        <v>0</v>
      </c>
      <c r="E17" s="11"/>
      <c r="F17" s="9" t="s">
        <v>9</v>
      </c>
      <c r="G17" s="9"/>
      <c r="H17" s="12">
        <f>SUM(H18:H19)</f>
        <v>0</v>
      </c>
    </row>
    <row r="18" spans="2:8" x14ac:dyDescent="0.25">
      <c r="B18" s="13" t="s">
        <v>10</v>
      </c>
      <c r="C18" s="14">
        <v>1.2E-2</v>
      </c>
      <c r="D18" s="15">
        <f>C8*C18</f>
        <v>0</v>
      </c>
      <c r="E18" s="11"/>
      <c r="F18" s="16" t="s">
        <v>10</v>
      </c>
      <c r="G18" s="14">
        <v>0.2</v>
      </c>
      <c r="H18" s="17">
        <f>C13*G18</f>
        <v>0</v>
      </c>
    </row>
    <row r="19" spans="2:8" x14ac:dyDescent="0.25">
      <c r="B19" s="13" t="s">
        <v>24</v>
      </c>
      <c r="C19" s="14">
        <v>1E-3</v>
      </c>
      <c r="D19" s="15">
        <f>C8*C19</f>
        <v>0</v>
      </c>
      <c r="E19" s="11"/>
      <c r="F19" s="16" t="s">
        <v>24</v>
      </c>
      <c r="G19" s="14">
        <v>0.03</v>
      </c>
      <c r="H19" s="17">
        <f>C13*G19</f>
        <v>0</v>
      </c>
    </row>
    <row r="20" spans="2:8" x14ac:dyDescent="0.25">
      <c r="B20" s="13"/>
      <c r="C20" s="14"/>
      <c r="D20" s="15"/>
      <c r="E20" s="11"/>
      <c r="F20" s="16"/>
      <c r="G20" s="14"/>
      <c r="H20" s="17"/>
    </row>
    <row r="21" spans="2:8" x14ac:dyDescent="0.25">
      <c r="B21" s="8" t="s">
        <v>11</v>
      </c>
      <c r="C21" s="9"/>
      <c r="D21" s="10">
        <f>SUM(D22:D23)</f>
        <v>0</v>
      </c>
      <c r="E21" s="11"/>
      <c r="F21" s="9" t="s">
        <v>11</v>
      </c>
      <c r="G21" s="9"/>
      <c r="H21" s="12">
        <f>SUM(H22:H23)</f>
        <v>0</v>
      </c>
    </row>
    <row r="22" spans="2:8" x14ac:dyDescent="0.25">
      <c r="B22" s="13" t="s">
        <v>23</v>
      </c>
      <c r="C22" s="14">
        <v>2E-3</v>
      </c>
      <c r="D22" s="15">
        <f>C8*C22</f>
        <v>0</v>
      </c>
      <c r="E22" s="11"/>
      <c r="F22" s="16" t="s">
        <v>12</v>
      </c>
      <c r="G22" s="14">
        <v>2.5000000000000001E-2</v>
      </c>
      <c r="H22" s="17">
        <f>C13*G22</f>
        <v>0</v>
      </c>
    </row>
    <row r="23" spans="2:8" x14ac:dyDescent="0.25">
      <c r="B23" s="13"/>
      <c r="C23" s="14"/>
      <c r="D23" s="15"/>
      <c r="E23" s="11"/>
      <c r="F23" s="16" t="s">
        <v>13</v>
      </c>
      <c r="G23" s="14">
        <v>2E-3</v>
      </c>
      <c r="H23" s="17">
        <f>C13*G23</f>
        <v>0</v>
      </c>
    </row>
    <row r="24" spans="2:8" ht="16.5" thickBot="1" x14ac:dyDescent="0.3">
      <c r="B24" s="43" t="s">
        <v>14</v>
      </c>
      <c r="C24" s="44"/>
      <c r="D24" s="20">
        <f>D21+D17</f>
        <v>0</v>
      </c>
      <c r="E24" s="21"/>
      <c r="F24" s="43" t="s">
        <v>14</v>
      </c>
      <c r="G24" s="44"/>
      <c r="H24" s="22">
        <f>H21+H17</f>
        <v>0</v>
      </c>
    </row>
    <row r="25" spans="2:8" ht="63.75" customHeight="1" thickTop="1" thickBot="1" x14ac:dyDescent="0.3">
      <c r="B25" s="46" t="s">
        <v>25</v>
      </c>
      <c r="C25" s="46"/>
      <c r="D25" s="46"/>
      <c r="E25" s="46"/>
      <c r="F25" s="46"/>
      <c r="G25" s="46"/>
      <c r="H25" s="46"/>
    </row>
    <row r="26" spans="2:8" ht="55.5" customHeight="1" thickBot="1" x14ac:dyDescent="0.3">
      <c r="B26" s="40" t="s">
        <v>31</v>
      </c>
      <c r="C26" s="41"/>
      <c r="D26" s="41"/>
      <c r="E26" s="41"/>
      <c r="F26" s="41"/>
      <c r="G26" s="41"/>
      <c r="H26" s="42"/>
    </row>
    <row r="27" spans="2:8" ht="19.5" thickBot="1" x14ac:dyDescent="0.35">
      <c r="B27" s="48" t="s">
        <v>27</v>
      </c>
      <c r="C27" s="48"/>
      <c r="D27" s="48"/>
      <c r="E27" s="48"/>
      <c r="F27" s="48"/>
      <c r="G27" s="48"/>
      <c r="H27" s="48"/>
    </row>
    <row r="28" spans="2:8" ht="15.75" thickTop="1" x14ac:dyDescent="0.25">
      <c r="B28" s="49" t="s">
        <v>7</v>
      </c>
      <c r="C28" s="50"/>
      <c r="D28" s="51"/>
      <c r="F28" s="49" t="s">
        <v>28</v>
      </c>
      <c r="G28" s="50"/>
      <c r="H28" s="51"/>
    </row>
    <row r="29" spans="2:8" x14ac:dyDescent="0.25">
      <c r="B29" s="8" t="s">
        <v>9</v>
      </c>
      <c r="C29" s="9"/>
      <c r="D29" s="12">
        <f>SUM(D30:D32)</f>
        <v>0</v>
      </c>
      <c r="F29" s="8" t="s">
        <v>9</v>
      </c>
      <c r="G29" s="9"/>
      <c r="H29" s="12">
        <f>SUM(H30:H32)</f>
        <v>0</v>
      </c>
    </row>
    <row r="30" spans="2:8" x14ac:dyDescent="0.25">
      <c r="B30" s="13" t="s">
        <v>10</v>
      </c>
      <c r="C30" s="14">
        <v>1.7000000000000001E-2</v>
      </c>
      <c r="D30" s="17">
        <f>C8*C30</f>
        <v>0</v>
      </c>
      <c r="F30" s="13" t="s">
        <v>29</v>
      </c>
      <c r="G30" s="14">
        <v>0.2</v>
      </c>
      <c r="H30" s="17">
        <f>C13*G30</f>
        <v>0</v>
      </c>
    </row>
    <row r="31" spans="2:8" x14ac:dyDescent="0.25">
      <c r="B31" s="13" t="s">
        <v>24</v>
      </c>
      <c r="C31" s="14">
        <v>1E-3</v>
      </c>
      <c r="D31" s="17">
        <f>C8*C31</f>
        <v>0</v>
      </c>
      <c r="F31" s="13" t="s">
        <v>24</v>
      </c>
      <c r="G31" s="14">
        <v>0.03</v>
      </c>
      <c r="H31" s="17">
        <f>C13*G31</f>
        <v>0</v>
      </c>
    </row>
    <row r="32" spans="2:8" x14ac:dyDescent="0.25">
      <c r="B32" s="13"/>
      <c r="C32" s="14"/>
      <c r="D32" s="17"/>
      <c r="F32" s="13"/>
      <c r="G32" s="14"/>
      <c r="H32" s="17"/>
    </row>
    <row r="33" spans="2:8" x14ac:dyDescent="0.25">
      <c r="B33" s="8" t="s">
        <v>11</v>
      </c>
      <c r="C33" s="9"/>
      <c r="D33" s="12">
        <f>SUM(D34:D35)</f>
        <v>0</v>
      </c>
      <c r="F33" s="8" t="s">
        <v>11</v>
      </c>
      <c r="G33" s="9"/>
      <c r="H33" s="12">
        <f>SUM(H34:H35)</f>
        <v>0</v>
      </c>
    </row>
    <row r="34" spans="2:8" x14ac:dyDescent="0.25">
      <c r="B34" s="13" t="s">
        <v>23</v>
      </c>
      <c r="C34" s="14">
        <v>2.5000000000000001E-3</v>
      </c>
      <c r="D34" s="17">
        <f>C8*C34</f>
        <v>0</v>
      </c>
      <c r="F34" s="13" t="s">
        <v>12</v>
      </c>
      <c r="G34" s="14">
        <v>2.5000000000000001E-2</v>
      </c>
      <c r="H34" s="17">
        <f>C13*G34</f>
        <v>0</v>
      </c>
    </row>
    <row r="35" spans="2:8" x14ac:dyDescent="0.25">
      <c r="B35" s="13"/>
      <c r="C35" s="14"/>
      <c r="D35" s="17"/>
      <c r="F35" s="13" t="s">
        <v>13</v>
      </c>
      <c r="G35" s="14">
        <v>2E-3</v>
      </c>
      <c r="H35" s="17">
        <f>C13*G35</f>
        <v>0</v>
      </c>
    </row>
    <row r="36" spans="2:8" ht="16.5" thickBot="1" x14ac:dyDescent="0.3">
      <c r="B36" s="43" t="s">
        <v>14</v>
      </c>
      <c r="C36" s="44"/>
      <c r="D36" s="22">
        <f>D33+D29</f>
        <v>0</v>
      </c>
      <c r="F36" s="43" t="s">
        <v>14</v>
      </c>
      <c r="G36" s="44"/>
      <c r="H36" s="22">
        <f>H33+H29</f>
        <v>0</v>
      </c>
    </row>
    <row r="37" spans="2:8" ht="10.5" customHeight="1" thickTop="1" x14ac:dyDescent="0.25">
      <c r="B37" s="37"/>
      <c r="C37" s="37"/>
      <c r="D37" s="37"/>
      <c r="E37" s="36"/>
      <c r="F37" s="36"/>
      <c r="G37" s="36"/>
      <c r="H37" s="36"/>
    </row>
    <row r="38" spans="2:8" x14ac:dyDescent="0.25">
      <c r="B38" s="38" t="s">
        <v>17</v>
      </c>
      <c r="C38" s="38"/>
      <c r="D38" s="38"/>
      <c r="E38" s="36"/>
    </row>
    <row r="39" spans="2:8" x14ac:dyDescent="0.25">
      <c r="B39" s="47" t="s">
        <v>18</v>
      </c>
      <c r="C39" s="47"/>
      <c r="D39" s="47"/>
      <c r="E39" s="47"/>
      <c r="F39" s="47"/>
      <c r="G39" s="47"/>
      <c r="H39" s="47"/>
    </row>
    <row r="40" spans="2:8" ht="16.5" customHeight="1" x14ac:dyDescent="0.25">
      <c r="B40" s="45" t="s">
        <v>19</v>
      </c>
      <c r="C40" s="45"/>
      <c r="D40" s="45"/>
      <c r="E40" s="45"/>
      <c r="F40" s="45"/>
      <c r="G40" s="45"/>
      <c r="H40" s="45"/>
    </row>
    <row r="41" spans="2:8" ht="20.25" customHeight="1" x14ac:dyDescent="0.25">
      <c r="B41" s="39" t="s">
        <v>30</v>
      </c>
      <c r="C41" s="39"/>
      <c r="D41" s="39"/>
      <c r="E41" s="39"/>
      <c r="F41" s="39"/>
      <c r="G41" s="39"/>
      <c r="H41" s="39"/>
    </row>
    <row r="42" spans="2:8" ht="20.25" customHeight="1" x14ac:dyDescent="0.25">
      <c r="B42" s="39"/>
      <c r="C42" s="39"/>
      <c r="D42" s="39"/>
      <c r="E42" s="39"/>
      <c r="F42" s="39"/>
      <c r="G42" s="39"/>
      <c r="H42" s="39"/>
    </row>
    <row r="43" spans="2:8" ht="20.25" customHeight="1" thickBot="1" x14ac:dyDescent="0.3">
      <c r="B43" s="39"/>
      <c r="C43" s="39"/>
      <c r="D43" s="39"/>
      <c r="E43" s="39"/>
      <c r="F43" s="39"/>
      <c r="G43" s="39"/>
      <c r="H43" s="39"/>
    </row>
    <row r="44" spans="2:8" ht="46.5" customHeight="1" thickBot="1" x14ac:dyDescent="0.3">
      <c r="B44" s="40" t="s">
        <v>32</v>
      </c>
      <c r="C44" s="41"/>
      <c r="D44" s="41"/>
      <c r="E44" s="41"/>
      <c r="F44" s="41"/>
      <c r="G44" s="41"/>
      <c r="H44" s="42"/>
    </row>
    <row r="45" spans="2:8" x14ac:dyDescent="0.25">
      <c r="B45" s="35"/>
      <c r="C45" s="35"/>
      <c r="D45" s="35"/>
      <c r="E45" s="2"/>
    </row>
    <row r="46" spans="2:8" x14ac:dyDescent="0.25">
      <c r="B46" s="2"/>
      <c r="C46" s="2"/>
      <c r="D46" s="2"/>
      <c r="E46" s="2"/>
      <c r="F46" s="16"/>
      <c r="G46" s="14"/>
      <c r="H46" s="15"/>
    </row>
    <row r="47" spans="2:8" x14ac:dyDescent="0.25">
      <c r="B47" s="2" t="s">
        <v>33</v>
      </c>
      <c r="C47" s="16"/>
      <c r="D47" s="14"/>
      <c r="E47" s="15"/>
    </row>
    <row r="48" spans="2:8" x14ac:dyDescent="0.25">
      <c r="B48" s="2"/>
      <c r="C48" s="16"/>
      <c r="D48" s="14"/>
      <c r="E48" s="15"/>
    </row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</sheetData>
  <sheetProtection password="CF42" sheet="1" objects="1" scenarios="1" selectLockedCells="1"/>
  <mergeCells count="22">
    <mergeCell ref="B2:H2"/>
    <mergeCell ref="B3:H3"/>
    <mergeCell ref="B4:H4"/>
    <mergeCell ref="B15:H15"/>
    <mergeCell ref="B16:D16"/>
    <mergeCell ref="F16:H16"/>
    <mergeCell ref="B5:H5"/>
    <mergeCell ref="B6:H6"/>
    <mergeCell ref="B38:D38"/>
    <mergeCell ref="B41:H43"/>
    <mergeCell ref="B44:H44"/>
    <mergeCell ref="B24:C24"/>
    <mergeCell ref="F24:G24"/>
    <mergeCell ref="B40:H40"/>
    <mergeCell ref="B26:H26"/>
    <mergeCell ref="B25:H25"/>
    <mergeCell ref="B39:H39"/>
    <mergeCell ref="B36:C36"/>
    <mergeCell ref="B27:H27"/>
    <mergeCell ref="B28:D28"/>
    <mergeCell ref="F28:H28"/>
    <mergeCell ref="F36:G36"/>
  </mergeCells>
  <pageMargins left="0.23622047244094491" right="0.23622047244094491" top="1.1811023622047245" bottom="0.23622047244094491" header="0.31496062992125984" footer="0.31496062992125984"/>
  <pageSetup paperSize="9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Simulador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Jefrey Kleine Albers</dc:creator>
  <cp:lastModifiedBy>SPINDOLA PALMEIRA</cp:lastModifiedBy>
  <cp:lastPrinted>2019-01-29T20:19:39Z</cp:lastPrinted>
  <dcterms:created xsi:type="dcterms:W3CDTF">2018-03-14T19:03:43Z</dcterms:created>
  <dcterms:modified xsi:type="dcterms:W3CDTF">2019-02-13T16:50:22Z</dcterms:modified>
</cp:coreProperties>
</file>